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<sst xmlns="http://schemas.openxmlformats.org/spreadsheetml/2006/main" count="71" uniqueCount="71">
  <si>
    <t xml:space="preserve"/>
  </si>
  <si>
    <t xml:space="preserve">QAF021</t>
  </si>
  <si>
    <t xml:space="preserve">m</t>
  </si>
  <si>
    <t xml:space="preserve">Trobada de coberta plana transitable, no ventilada amb parament vertical. Impermeabilització amb làmines de poliolefines.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</si>
  <si>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realitzada amb làmina impermeabilitzant flexible de polietilè amb ambdues cares revestides de fibres de polipropilè no teixides, codi de comanda RD00005, SB Lámina "SB SYSTEMS", de 0,52 mm d'espessor i 330 g/m², subministrada en rotllos de 5 m de longitud i 1 m d'amplada, de 50 cm d'amplada, fixada a la impermeabilització contínua de la coberta, amb morter cimentós impermeabilitzant flexible bicomponent, de color gris, acabat amb un revestiment d'entornpeus de gres rústic, de 7 cm, 3 €/m col·locats amb junt obert (separació entre 3 i 15 mm), en capa fina amb adhesiu cimentós d'enduriment normal, C1 sense cap característica addicional, color gris i rejuntats con morter de junts cimentós millorat, amb absorció d'aigua reduïda i resistència elevada a l'abrasió tipus CG 2 W A, color blanc, per junts de 2 a 15 mm.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</si>
  <si>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</si>
  <si>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</si>
  <si>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</si>
  <si>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</si>
  <si>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</si>
  <si>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</si>
  <si>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</si>
  <si>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mt09bmr220a</t>
  </si>
  <si>
    <t xml:space="preserve">kg</t>
  </si>
  <si>
    <t xml:space="preserve">Morter cimentós impermeabilitzant flexible bicomponent, de color gris, amb resistència als sulfats, a les gelades i a la intempèrie i apte per estar en contacte amb aigua potable, segons UNE-EN 1504-2, Euroclasse F de reacció al foc, segons UNE-EN 13501-1, per a aplicar en interiors i exteriors.</t>
  </si>
  <si>
    <t xml:space="preserve">mt15sbs010a</t>
  </si>
  <si>
    <t xml:space="preserve">m²</t>
  </si>
  <si>
    <t xml:space="preserve">Làmina impermeabilitzant flexible de polietilè amb ambdues cares revestides de fibres de polipropilè no teixides, codi de comanda RD00005, SB Lámina "SB SYSTEMS", de 0,52 mm d'espessor i 330 g/m², subministrada en rotllos de 5 m de longitud i 1 m d'amplada, segons UNE-EN 13956.</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</si>
  <si>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</si>
  <si>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</si>
  <si>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</si>
  <si>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</si>
  <si>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</si>
  <si>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</si>
  <si>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mt09mcr021g</t>
  </si>
  <si>
    <t xml:space="preserve">kg</t>
  </si>
  <si>
    <t xml:space="preserve">Adhesiu cimentós d'enduriment normal, C1, segons UNE-EN 12004, color gris.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</si>
  <si>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</si>
  <si>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</si>
  <si>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</si>
  <si>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</si>
  <si>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</si>
  <si>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</si>
  <si>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</si>
  <si>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</si>
  <si>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</si>
  <si>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</si>
  <si>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</si>
  <si>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</si>
  <si>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</si>
  <si>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</si>
  <si>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</si>
  <si>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</si>
  <si>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</si>
  <si>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</si>
  <si>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</si>
  <si>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</si>
  <si>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</si>
  <si>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</si>
  <si>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</si>
  <si>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</si>
  <si>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7,28€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</si>
  <si>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</si>
  <si>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</si>
  <si>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</si>
  <si>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</si>
  <si>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</si>
  <si>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</si>
  <si>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</si>
  <si>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</si>
  <si>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t xml:space="preserve">EN  13956:2012</t>
  </si>
  <si>
    <t xml:space="preserve">1/2+/3/4</t>
  </si>
  <si>
    <t xml:space="preserve">Láminas flexibles para impermeabilización. Láminas plásticas y de caucho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</si>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</sst>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08.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45.00" thickBot="1" customHeight="1">
      <c r="A10" s="1" t="s">
        <v>12</v>
      </c>
      <c r="B10" s="1"/>
      <c r="C10" s="1"/>
      <c r="D10" s="10" t="s">
        <v>13</v>
      </c>
      <c r="E10" s="1" t="s">
        <v>14</v>
      </c>
      <c r="F10" s="1"/>
      <c r="G10" s="11">
        <v>0.075</v>
      </c>
      <c r="H10" s="11"/>
      <c r="I10" s="12">
        <v>0.81</v>
      </c>
      <c r="J10" s="12"/>
      <c r="K10" s="12">
        <f ca="1">ROUND(INDIRECT(ADDRESS(ROW()+(0), COLUMN()+(-4), 1))*INDIRECT(ADDRESS(ROW()+(0), COLUMN()+(-2), 1)), 2)</f>
        <v>0.06</v>
      </c>
    </row>
    <row r="11" spans="1:11" ht="45.00" thickBot="1" customHeight="1">
      <c r="A11" s="1" t="s">
        <v>15</v>
      </c>
      <c r="B11" s="1"/>
      <c r="C11" s="1"/>
      <c r="D11" s="10" t="s">
        <v>16</v>
      </c>
      <c r="E11" s="1" t="s">
        <v>17</v>
      </c>
      <c r="F11" s="1"/>
      <c r="G11" s="11">
        <v>0.6</v>
      </c>
      <c r="H11" s="11"/>
      <c r="I11" s="12">
        <v>8.8</v>
      </c>
      <c r="J11" s="12"/>
      <c r="K11" s="12">
        <f ca="1">ROUND(INDIRECT(ADDRESS(ROW()+(0), COLUMN()+(-4), 1))*INDIRECT(ADDRESS(ROW()+(0), COLUMN()+(-2), 1)), 2)</f>
        <v>5.28</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0.24</v>
      </c>
      <c r="H14" s="11"/>
      <c r="I14" s="12">
        <v>0.35</v>
      </c>
      <c r="J14" s="12"/>
      <c r="K14" s="12">
        <f ca="1">ROUND(INDIRECT(ADDRESS(ROW()+(0), COLUMN()+(-4), 1))*INDIRECT(ADDRESS(ROW()+(0), COLUMN()+(-2), 1)), 2)</f>
        <v>0.08</v>
      </c>
    </row>
    <row r="15" spans="1:11" ht="13.50" thickBot="1" customHeight="1">
      <c r="A15" s="1" t="s">
        <v>27</v>
      </c>
      <c r="B15" s="1"/>
      <c r="C15" s="1"/>
      <c r="D15" s="10" t="s">
        <v>28</v>
      </c>
      <c r="E15" s="1" t="s">
        <v>29</v>
      </c>
      <c r="F15" s="1"/>
      <c r="G15" s="11">
        <v>1.05</v>
      </c>
      <c r="H15" s="11"/>
      <c r="I15" s="12">
        <v>3</v>
      </c>
      <c r="J15" s="12"/>
      <c r="K15" s="12">
        <f ca="1">ROUND(INDIRECT(ADDRESS(ROW()+(0), COLUMN()+(-4), 1))*INDIRECT(ADDRESS(ROW()+(0), COLUMN()+(-2), 1)), 2)</f>
        <v>3.15</v>
      </c>
    </row>
    <row r="16" spans="1:11" ht="66.00" thickBot="1" customHeight="1">
      <c r="A16" s="1" t="s">
        <v>30</v>
      </c>
      <c r="B16" s="1"/>
      <c r="C16" s="1"/>
      <c r="D16" s="10" t="s">
        <v>31</v>
      </c>
      <c r="E16" s="1" t="s">
        <v>32</v>
      </c>
      <c r="F16" s="1"/>
      <c r="G16" s="13">
        <v>0.01</v>
      </c>
      <c r="H16" s="13"/>
      <c r="I16" s="14">
        <v>1.46</v>
      </c>
      <c r="J16" s="14"/>
      <c r="K16" s="14">
        <f ca="1">ROUND(INDIRECT(ADDRESS(ROW()+(0), COLUMN()+(-4), 1))*INDIRECT(ADDRESS(ROW()+(0), COLUMN()+(-2), 1)), 2)</f>
        <v>0.01</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9.68</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0.131</v>
      </c>
      <c r="H19" s="11"/>
      <c r="I19" s="12">
        <v>28.42</v>
      </c>
      <c r="J19" s="12"/>
      <c r="K19" s="12">
        <f ca="1">ROUND(INDIRECT(ADDRESS(ROW()+(0), COLUMN()+(-4), 1))*INDIRECT(ADDRESS(ROW()+(0), COLUMN()+(-2), 1)), 2)</f>
        <v>3.72</v>
      </c>
    </row>
    <row r="20" spans="1:11" ht="13.50" thickBot="1" customHeight="1">
      <c r="A20" s="1" t="s">
        <v>38</v>
      </c>
      <c r="B20" s="1"/>
      <c r="C20" s="1"/>
      <c r="D20" s="10" t="s">
        <v>39</v>
      </c>
      <c r="E20" s="1" t="s">
        <v>40</v>
      </c>
      <c r="F20" s="1"/>
      <c r="G20" s="11">
        <v>0.131</v>
      </c>
      <c r="H20" s="11"/>
      <c r="I20" s="12">
        <v>25.28</v>
      </c>
      <c r="J20" s="12"/>
      <c r="K20" s="12">
        <f ca="1">ROUND(INDIRECT(ADDRESS(ROW()+(0), COLUMN()+(-4), 1))*INDIRECT(ADDRESS(ROW()+(0), COLUMN()+(-2), 1)), 2)</f>
        <v>3.31</v>
      </c>
    </row>
    <row r="21" spans="1:11" ht="13.50" thickBot="1" customHeight="1">
      <c r="A21" s="1" t="s">
        <v>41</v>
      </c>
      <c r="B21" s="1"/>
      <c r="C21" s="1"/>
      <c r="D21" s="10" t="s">
        <v>42</v>
      </c>
      <c r="E21" s="1" t="s">
        <v>43</v>
      </c>
      <c r="F21" s="1"/>
      <c r="G21" s="11">
        <v>0.078</v>
      </c>
      <c r="H21" s="11"/>
      <c r="I21" s="12">
        <v>23.81</v>
      </c>
      <c r="J21" s="12"/>
      <c r="K21" s="12">
        <f ca="1">ROUND(INDIRECT(ADDRESS(ROW()+(0), COLUMN()+(-4), 1))*INDIRECT(ADDRESS(ROW()+(0), COLUMN()+(-2), 1)), 2)</f>
        <v>1.86</v>
      </c>
    </row>
    <row r="22" spans="1:11" ht="13.50" thickBot="1" customHeight="1">
      <c r="A22" s="1" t="s">
        <v>44</v>
      </c>
      <c r="B22" s="1"/>
      <c r="C22" s="1"/>
      <c r="D22" s="10" t="s">
        <v>45</v>
      </c>
      <c r="E22" s="1" t="s">
        <v>46</v>
      </c>
      <c r="F22" s="1"/>
      <c r="G22" s="13">
        <v>0.243</v>
      </c>
      <c r="H22" s="13"/>
      <c r="I22" s="14">
        <v>28.42</v>
      </c>
      <c r="J22" s="14"/>
      <c r="K22" s="14">
        <f ca="1">ROUND(INDIRECT(ADDRESS(ROW()+(0), COLUMN()+(-4), 1))*INDIRECT(ADDRESS(ROW()+(0), COLUMN()+(-2), 1)), 2)</f>
        <v>6.91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15.8</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25.48</v>
      </c>
      <c r="J25" s="14"/>
      <c r="K25" s="14">
        <f ca="1">ROUND(INDIRECT(ADDRESS(ROW()+(0), COLUMN()+(-4), 1))*INDIRECT(ADDRESS(ROW()+(0), COLUMN()+(-2), 1))/100, 2)</f>
        <v>0.51</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25.99</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192005</v>
      </c>
      <c r="G30" s="29"/>
      <c r="H30" s="29">
        <v>112009</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1.10201e+006</v>
      </c>
      <c r="G32" s="29"/>
      <c r="H32" s="29">
        <v>1.10201e+006</v>
      </c>
      <c r="I32" s="29"/>
      <c r="J32" s="29" t="s">
        <v>61</v>
      </c>
      <c r="K32" s="29"/>
    </row>
    <row r="33" spans="1:11" ht="24.0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1.18202e+006</v>
      </c>
      <c r="G34" s="29"/>
      <c r="H34" s="29">
        <v>1.18202e+006</v>
      </c>
      <c r="I34" s="29"/>
      <c r="J34" s="29" t="s">
        <v>64</v>
      </c>
      <c r="K34" s="29"/>
    </row>
    <row r="35" spans="1:11" ht="13.50" thickBot="1" customHeight="1">
      <c r="A35" s="30" t="s">
        <v>65</v>
      </c>
      <c r="B35" s="30"/>
      <c r="C35" s="30"/>
      <c r="D35" s="30"/>
      <c r="E35" s="30"/>
      <c r="F35" s="31"/>
      <c r="G35" s="31"/>
      <c r="H35" s="31"/>
      <c r="I35" s="31"/>
      <c r="J35" s="31"/>
      <c r="K35" s="31"/>
    </row>
    <row r="36" spans="1:11" ht="13.50" thickBot="1" customHeight="1">
      <c r="A36" s="28" t="s">
        <v>66</v>
      </c>
      <c r="B36" s="28"/>
      <c r="C36" s="28"/>
      <c r="D36" s="28"/>
      <c r="E36" s="28"/>
      <c r="F36" s="29">
        <v>142013</v>
      </c>
      <c r="G36" s="29"/>
      <c r="H36" s="29">
        <v>172013</v>
      </c>
      <c r="I36" s="29"/>
      <c r="J36" s="29">
        <v>3</v>
      </c>
      <c r="K36" s="29"/>
    </row>
    <row r="37" spans="1:11" ht="13.50" thickBot="1" customHeight="1">
      <c r="A37" s="30" t="s">
        <v>67</v>
      </c>
      <c r="B37" s="30"/>
      <c r="C37" s="30"/>
      <c r="D37" s="30"/>
      <c r="E37" s="30"/>
      <c r="F37" s="31"/>
      <c r="G37" s="31"/>
      <c r="H37" s="31"/>
      <c r="I37" s="31"/>
      <c r="J37" s="31"/>
      <c r="K37" s="31"/>
    </row>
    <row r="40" spans="1:1" ht="33.75" thickBot="1" customHeight="1">
      <c r="A40" s="1" t="s">
        <v>68</v>
      </c>
      <c r="B40" s="1"/>
      <c r="C40" s="1"/>
      <c r="D40" s="1"/>
      <c r="E40" s="1"/>
      <c r="F40" s="1"/>
      <c r="G40" s="1"/>
      <c r="H40" s="1"/>
      <c r="I40" s="1"/>
      <c r="J40" s="1"/>
      <c r="K40" s="1"/>
    </row>
    <row r="41" spans="1:1" ht="33.75" thickBot="1" customHeight="1">
      <c r="A41" s="1" t="s">
        <v>69</v>
      </c>
      <c r="B41" s="1"/>
      <c r="C41" s="1"/>
      <c r="D41" s="1"/>
      <c r="E41" s="1"/>
      <c r="F41" s="1"/>
      <c r="G41" s="1"/>
      <c r="H41" s="1"/>
      <c r="I41" s="1"/>
      <c r="J41" s="1"/>
      <c r="K41" s="1"/>
    </row>
    <row r="42" spans="1:1" ht="33.75" thickBot="1" customHeight="1">
      <c r="A42" s="1" t="s">
        <v>70</v>
      </c>
      <c r="B42" s="1"/>
      <c r="C42" s="1"/>
      <c r="D42" s="1"/>
      <c r="E42" s="1"/>
      <c r="F42" s="1"/>
      <c r="G42" s="1"/>
      <c r="H42" s="1"/>
      <c r="I42" s="1"/>
      <c r="J42" s="1"/>
      <c r="K42" s="1"/>
    </row>
  </sheetData>
  <mergeCells count="99">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6:E36"/>
    <mergeCell ref="F36:G37"/>
    <mergeCell ref="H36:I37"/>
    <mergeCell ref="J36:K37"/>
    <mergeCell ref="A37:E37"/>
    <mergeCell ref="A40:K40"/>
    <mergeCell ref="A41:K41"/>
    <mergeCell ref="A42:K42"/>
  </mergeCells>
  <pageMargins left="0.147638" right="0.147638" top="0.206693" bottom="0.206693" header="0.0" footer="0.0"/>
  <pageSetup paperSize="9" orientation="portrait"/>
  <rowBreaks count="0" manualBreakCount="0">
    </rowBreaks>
</worksheet>
</file>