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<sst xmlns="http://schemas.openxmlformats.org/spreadsheetml/2006/main" count="41" uniqueCount="41">
  <si>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</si>
  <si>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NIF030</t>
  </si>
  <si>
    <t xml:space="preserve">m</t>
  </si>
  <si>
    <t xml:space="preserve">Impermeabilització de ampit amb làmines de poliolefines.</t>
  </si>
  <si>
    <r>
      <rPr>
        <sz val="8.25"/>
        <color rgb="FF000000"/>
        <rFont val="Arial"/>
        <family val="2"/>
      </rPr>
      <t xml:space="preserve">Impermeabilització de ampit amb banda de reforç per a làmina impermeabilitzant flexible de polietilè amb ambdues cares revestides de fibres de polipropilè no teixides, codi de comanda RF00005 "SB SYSTEMS", de 150 mm d'amplada, tipus monocapa, totalment adherida al suport amb adhesiu cimentós millorat, C2, color gris, preparada per a rebre directament sobre ella el bimbell. El preu no inclou l'escopidor.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</si>
  <si>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</si>
  <si>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</si>
  <si>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</si>
  <si>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</si>
  <si>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</si>
  <si>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</si>
  <si>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</si>
  <si>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mt09mcr021m</t>
  </si>
  <si>
    <t xml:space="preserve">kg</t>
  </si>
  <si>
    <t xml:space="preserve">Adhesiu cimentós millorat, C2, segons UNE-EN 12004, color gris.</t>
  </si>
  <si>
    <t xml:space="preserve">mt15sbs050a</t>
  </si>
  <si>
    <t xml:space="preserve">m</t>
  </si>
  <si>
    <t xml:space="preserve">Banda de reforç per a làmina impermeabilitzant flexible de polietilè amb ambdues cares revestides de fibres de polipropilè no teixides, codi de comanda RF00005, "SB SYSTEMS", de 150 mm d'amplada,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</si>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</sst>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6.63" customWidth="1"/>
    <col min="4" max="4" width="74.97" customWidth="1"/>
    <col min="5" max="5" width="2.21" customWidth="1"/>
    <col min="6" max="6" width="9.69" customWidth="1"/>
    <col min="7" max="7" width="3.57" customWidth="1"/>
    <col min="8" max="8" width="9.69" customWidth="1"/>
    <col min="9" max="9" width="1.02" customWidth="1"/>
    <col min="10" max="10" width="7.99"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c r="J8" s="7" t="s">
        <v>10</v>
      </c>
    </row>
    <row r="9" spans="1:10" ht="13.50" thickBot="1" customHeight="1">
      <c r="A9" s="8">
        <v>1</v>
      </c>
      <c r="B9" s="8"/>
      <c r="C9" s="8"/>
      <c r="D9" s="9" t="s">
        <v>11</v>
      </c>
      <c r="E9" s="9"/>
      <c r="F9" s="9"/>
      <c r="G9" s="9"/>
      <c r="H9" s="8"/>
      <c r="I9" s="8"/>
      <c r="J9" s="8"/>
    </row>
    <row r="10" spans="1:10" ht="13.50" thickBot="1" customHeight="1">
      <c r="A10" s="1" t="s">
        <v>12</v>
      </c>
      <c r="B10" s="1"/>
      <c r="C10" s="10" t="s">
        <v>13</v>
      </c>
      <c r="D10" s="1" t="s">
        <v>14</v>
      </c>
      <c r="E10" s="1"/>
      <c r="F10" s="11">
        <v>0.7</v>
      </c>
      <c r="G10" s="11"/>
      <c r="H10" s="12">
        <v>0.41</v>
      </c>
      <c r="I10" s="12"/>
      <c r="J10" s="12">
        <f ca="1">ROUND(INDIRECT(ADDRESS(ROW()+(0), COLUMN()+(-4), 1))*INDIRECT(ADDRESS(ROW()+(0), COLUMN()+(-2), 1)), 2)</f>
        <v>0.29</v>
      </c>
    </row>
    <row r="11" spans="1:10" ht="34.50" thickBot="1" customHeight="1">
      <c r="A11" s="1" t="s">
        <v>15</v>
      </c>
      <c r="B11" s="1"/>
      <c r="C11" s="10" t="s">
        <v>16</v>
      </c>
      <c r="D11" s="1" t="s">
        <v>17</v>
      </c>
      <c r="E11" s="1"/>
      <c r="F11" s="13">
        <v>1.05</v>
      </c>
      <c r="G11" s="13"/>
      <c r="H11" s="14">
        <v>2.25</v>
      </c>
      <c r="I11" s="14"/>
      <c r="J11" s="14">
        <f ca="1">ROUND(INDIRECT(ADDRESS(ROW()+(0), COLUMN()+(-4), 1))*INDIRECT(ADDRESS(ROW()+(0), COLUMN()+(-2), 1)), 2)</f>
        <v>2.36</v>
      </c>
    </row>
    <row r="12" spans="1:10" ht="13.50" thickBot="1" customHeight="1">
      <c r="A12" s="15"/>
      <c r="B12" s="15"/>
      <c r="C12" s="15"/>
      <c r="D12" s="15"/>
      <c r="E12" s="15"/>
      <c r="F12" s="9" t="s">
        <v>18</v>
      </c>
      <c r="G12" s="9"/>
      <c r="H12" s="9"/>
      <c r="I12" s="9"/>
      <c r="J12" s="17">
        <f ca="1">ROUND(SUM(INDIRECT(ADDRESS(ROW()+(-1), COLUMN()+(0), 1)),INDIRECT(ADDRESS(ROW()+(-2), COLUMN()+(0), 1))), 2)</f>
        <v>2.65</v>
      </c>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0.156</v>
      </c>
      <c r="G14" s="11"/>
      <c r="H14" s="12">
        <v>28.42</v>
      </c>
      <c r="I14" s="12"/>
      <c r="J14" s="12">
        <f ca="1">ROUND(INDIRECT(ADDRESS(ROW()+(0), COLUMN()+(-4), 1))*INDIRECT(ADDRESS(ROW()+(0), COLUMN()+(-2), 1)), 2)</f>
        <v>4.43</v>
      </c>
    </row>
    <row r="15" spans="1:10" ht="13.50" thickBot="1" customHeight="1">
      <c r="A15" s="1" t="s">
        <v>23</v>
      </c>
      <c r="B15" s="1"/>
      <c r="C15" s="10" t="s">
        <v>24</v>
      </c>
      <c r="D15" s="1" t="s">
        <v>25</v>
      </c>
      <c r="E15" s="1"/>
      <c r="F15" s="13">
        <v>0.156</v>
      </c>
      <c r="G15" s="13"/>
      <c r="H15" s="14">
        <v>25.28</v>
      </c>
      <c r="I15" s="14"/>
      <c r="J15" s="14">
        <f ca="1">ROUND(INDIRECT(ADDRESS(ROW()+(0), COLUMN()+(-4), 1))*INDIRECT(ADDRESS(ROW()+(0), COLUMN()+(-2), 1)), 2)</f>
        <v>3.94</v>
      </c>
    </row>
    <row r="16" spans="1:10" ht="13.50" thickBot="1" customHeight="1">
      <c r="A16" s="15"/>
      <c r="B16" s="15"/>
      <c r="C16" s="15"/>
      <c r="D16" s="15"/>
      <c r="E16" s="15"/>
      <c r="F16" s="9" t="s">
        <v>26</v>
      </c>
      <c r="G16" s="9"/>
      <c r="H16" s="9"/>
      <c r="I16" s="9"/>
      <c r="J16" s="17">
        <f ca="1">ROUND(SUM(INDIRECT(ADDRESS(ROW()+(-1), COLUMN()+(0), 1)),INDIRECT(ADDRESS(ROW()+(-2), COLUMN()+(0), 1))), 2)</f>
        <v>8.37</v>
      </c>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COLUMN()+(2), 1)),INDIRECT(ADDRESS(ROW()+(-6), COLUMN()+(2), 1))), 2)</f>
        <v>11.02</v>
      </c>
      <c r="I18" s="14"/>
      <c r="J18" s="14">
        <f ca="1">ROUND(INDIRECT(ADDRESS(ROW()+(0), COLUMN()+(-4), 1))*INDIRECT(ADDRESS(ROW()+(0), COLUMN()+(-2), 1))/100, 2)</f>
        <v>0.22</v>
      </c>
    </row>
    <row r="19" spans="1:10" ht="13.50" thickBot="1" customHeight="1">
      <c r="A19" s="21" t="s">
        <v>30</v>
      </c>
      <c r="B19" s="21"/>
      <c r="C19" s="22"/>
      <c r="D19" s="23"/>
      <c r="E19" s="23"/>
      <c r="F19" s="24" t="s">
        <v>31</v>
      </c>
      <c r="G19" s="24"/>
      <c r="H19" s="25"/>
      <c r="I19" s="25"/>
      <c r="J19" s="26">
        <f ca="1">ROUND(SUM(INDIRECT(ADDRESS(ROW()+(-1), COLUMN()+(0), 1)),INDIRECT(ADDRESS(ROW()+(-3), COLUMN()+(0), 1)),INDIRECT(ADDRESS(ROW()+(-7), COLUMN()+(0), 1))), 2)</f>
        <v>11.24</v>
      </c>
    </row>
    <row r="22" spans="1:10" ht="13.50" thickBot="1" customHeight="1">
      <c r="A22" s="27" t="s">
        <v>32</v>
      </c>
      <c r="B22" s="27"/>
      <c r="C22" s="27"/>
      <c r="D22" s="27"/>
      <c r="E22" s="27" t="s">
        <v>33</v>
      </c>
      <c r="F22" s="27"/>
      <c r="G22" s="27" t="s">
        <v>34</v>
      </c>
      <c r="H22" s="27"/>
      <c r="I22" s="27" t="s">
        <v>35</v>
      </c>
      <c r="J22" s="27"/>
    </row>
    <row r="23" spans="1:10" ht="13.50" thickBot="1" customHeight="1">
      <c r="A23" s="28" t="s">
        <v>36</v>
      </c>
      <c r="B23" s="28"/>
      <c r="C23" s="28"/>
      <c r="D23" s="28"/>
      <c r="E23" s="29">
        <v>142013</v>
      </c>
      <c r="F23" s="29"/>
      <c r="G23" s="29">
        <v>172013</v>
      </c>
      <c r="H23" s="29"/>
      <c r="I23" s="29">
        <v>3</v>
      </c>
      <c r="J23" s="29"/>
    </row>
    <row r="24" spans="1:10" ht="13.50" thickBot="1" customHeight="1">
      <c r="A24" s="30" t="s">
        <v>37</v>
      </c>
      <c r="B24" s="30"/>
      <c r="C24" s="30"/>
      <c r="D24" s="30"/>
      <c r="E24" s="31"/>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6">
    <mergeCell ref="A1:J1"/>
    <mergeCell ref="C3:J3"/>
    <mergeCell ref="A5:J5"/>
    <mergeCell ref="A8:B8"/>
    <mergeCell ref="D8:E8"/>
    <mergeCell ref="F8:G8"/>
    <mergeCell ref="H8:I8"/>
    <mergeCell ref="A9:B9"/>
    <mergeCell ref="D9:G9"/>
    <mergeCell ref="H9:I9"/>
    <mergeCell ref="A10:B10"/>
    <mergeCell ref="D10:E10"/>
    <mergeCell ref="F10:G10"/>
    <mergeCell ref="H10:I10"/>
    <mergeCell ref="A11:B11"/>
    <mergeCell ref="D11:E11"/>
    <mergeCell ref="F11:G11"/>
    <mergeCell ref="H11:I11"/>
    <mergeCell ref="A12:B12"/>
    <mergeCell ref="D12:E12"/>
    <mergeCell ref="F12:I12"/>
    <mergeCell ref="A13:B13"/>
    <mergeCell ref="D13:G13"/>
    <mergeCell ref="H13:I13"/>
    <mergeCell ref="A14:B14"/>
    <mergeCell ref="D14:E14"/>
    <mergeCell ref="F14:G14"/>
    <mergeCell ref="H14:I14"/>
    <mergeCell ref="A15:B15"/>
    <mergeCell ref="D15:E15"/>
    <mergeCell ref="F15:G15"/>
    <mergeCell ref="H15:I15"/>
    <mergeCell ref="A16:B16"/>
    <mergeCell ref="D16:E16"/>
    <mergeCell ref="F16:I16"/>
    <mergeCell ref="A17:B17"/>
    <mergeCell ref="D17:G17"/>
    <mergeCell ref="H17:I17"/>
    <mergeCell ref="A18:B18"/>
    <mergeCell ref="D18:E18"/>
    <mergeCell ref="F18:G18"/>
    <mergeCell ref="H18:I18"/>
    <mergeCell ref="A19:E19"/>
    <mergeCell ref="F19:I19"/>
    <mergeCell ref="A22:D22"/>
    <mergeCell ref="E22:F22"/>
    <mergeCell ref="G22:H22"/>
    <mergeCell ref="I22:J22"/>
    <mergeCell ref="A23:D23"/>
    <mergeCell ref="E23:F24"/>
    <mergeCell ref="G23:H24"/>
    <mergeCell ref="I23:J24"/>
    <mergeCell ref="A24:D24"/>
    <mergeCell ref="A27:J27"/>
    <mergeCell ref="A28:J28"/>
    <mergeCell ref="A29:J29"/>
  </mergeCells>
  <pageMargins left="0.147638" right="0.147638" top="0.206693" bottom="0.206693" header="0.0" footer="0.0"/>
  <pageSetup paperSize="9" orientation="portrait"/>
  <rowBreaks count="0" manualBreakCount="0">
    </rowBreaks>
</worksheet>
</file>